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270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<sst xmlns="http://schemas.openxmlformats.org/spreadsheetml/2006/main" count="73" uniqueCount="55">
  <si>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P. č.</t>
  </si>
  <si>
    <t>Název položky</t>
  </si>
  <si>
    <t>M. J.</t>
  </si>
  <si>
    <t>Množství</t>
  </si>
  <si>
    <t>Jedn. cena</t>
  </si>
  <si>
    <t>Cena celkem</t>
  </si>
  <si>
    <t>Úpravy povrchů vnější</t>
  </si>
  <si>
    <t>1.</t>
  </si>
  <si>
    <t>2.</t>
  </si>
  <si>
    <t>3.</t>
  </si>
  <si>
    <t>4.</t>
  </si>
  <si>
    <t>5.</t>
  </si>
  <si>
    <t>m2</t>
  </si>
  <si>
    <t>6.</t>
  </si>
  <si>
    <t>%</t>
  </si>
  <si>
    <t>Celkem bez DPH</t>
  </si>
  <si>
    <t>D lešení s podlahami š. 0,75 m</t>
  </si>
  <si>
    <t>;</t>
  </si>
  <si>
    <t xml:space="preserve">                                                                                                      </t>
  </si>
  <si>
    <t>t</t>
  </si>
  <si>
    <t>DPH 15 %</t>
  </si>
  <si>
    <t>Celkem s DPH 15 %</t>
  </si>
  <si>
    <t>V Údolí 689</t>
  </si>
  <si>
    <t>Ždírec nad Doubravou 582 63</t>
  </si>
  <si>
    <t xml:space="preserve">tel: 607 804 148 </t>
  </si>
  <si>
    <t>www.stavavalis.cz</t>
  </si>
  <si>
    <t>Pronájem lešení - použití</t>
  </si>
  <si>
    <t>Doprava, naložení a složení lešení při montáži + doprava, naložení a složení lešení po demontáží</t>
  </si>
  <si>
    <t xml:space="preserve">Přesun hmot </t>
  </si>
  <si>
    <t>Přesun hmot na staveništi pro zateplení budov do 15m</t>
  </si>
  <si>
    <t>Vodorovné staveništní přemístění hmot - odpadu do 40 m</t>
  </si>
  <si>
    <t>Přemístění odpadu na skládku do 3 km</t>
  </si>
  <si>
    <t>Staveniště, skládkové</t>
  </si>
  <si>
    <t>Zřízení staveniště, úklid staveniště, pronájem chemického WC JOHNY SERVIS</t>
  </si>
  <si>
    <t>Lešení a stavební výtahy</t>
  </si>
  <si>
    <t>M lešení s podlahami š. 0,75 m 15 x 15 m - pro možnost dokončit s omítkou čela přední a zadní strany domu</t>
  </si>
  <si>
    <t>STAVA - František Vališ s.r.o.</t>
  </si>
  <si>
    <t>www.zateplovanidomuvalis.cz</t>
  </si>
  <si>
    <t>Rozpočet - dodávky a montáže hliníkového zábradlí Žižkov II 1251 Havlíčkův Brod</t>
  </si>
  <si>
    <t>NOVÉ HLINÍKOVÉ ZÁBRADLÍ - výplň mléčné bezpečnostní sklo Connex</t>
  </si>
  <si>
    <t xml:space="preserve">Doemontáž původního zábradlí včetně likvidace na skládku </t>
  </si>
  <si>
    <t>ks</t>
  </si>
  <si>
    <t>soubor</t>
  </si>
  <si>
    <t xml:space="preserve">Tepelná izolace fasády - doplnění izolační hmotou + výztužová vrstva capatect + omítka Capatect SH 2 mm v barvě původní fasády  - </t>
  </si>
  <si>
    <t>Kontrola těstění - spár a tmelů. Doplnění dle skutečnosti odhad ceny cca 500,- / balkón</t>
  </si>
  <si>
    <t>Oprava otvorů v keramické dlažbě  po odřezání zábradlí - izolace PUR 1 K HAHNE + spárovací hmota šedá BOSTIK + Tmel Bostik 2720</t>
  </si>
  <si>
    <t>Ocelové kotevní úchyty - potřebné pro montáž nového zábradlí - povrchová úprava žárový zinek + komaxit RAL 9006</t>
  </si>
  <si>
    <t xml:space="preserve">pár </t>
  </si>
  <si>
    <t>Hliníkové zábradlí 3,6 x 1,1 m - 2 x výplň skla - bezpečnostní lepené 33.1 - mléčná fólie. Povrchová úprava  - komaxit stříbrný RAL 9006, rovné provedení</t>
  </si>
  <si>
    <t xml:space="preserve">Skládkové s poplatkem - sklo, odpad </t>
  </si>
  <si>
    <t>z 325 713,32</t>
  </si>
  <si>
    <t xml:space="preserve">Nabídka obsahuje vše. Tedy DPH skutečně, opravu zateplení fasády, opravu míst kde je v </t>
  </si>
  <si>
    <t xml:space="preserve">podlaze kotveno původní zábradlí, přetmelení možných poruch. </t>
  </si>
  <si>
    <t xml:space="preserve">Možnost připlatit za 1/2 tyčování zábradlí ve stejném odstínu konstrukce 1 700,- s DPH/ zábradlí </t>
  </si>
  <si>
    <t xml:space="preserve">Možnost připlatit si za venkovní sušák na zábradlí ve stejném odstínu  mýrný sklon  1 955,- Kč s DPH/ balkón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</si>
</sst>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0"/>
      <name val="Tahoma"/>
      <family val="2"/>
    </font>
    <font>
      <b/>
      <i/>
      <sz val="12"/>
      <name val="Tahoma"/>
      <family val="2"/>
    </font>
    <font>
      <b/>
      <i/>
      <sz val="12"/>
      <name val="Arial CE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color indexed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2"/>
    </font>
    <font>
      <sz val="10"/>
      <color theme="1"/>
      <name val="Tahoma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0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8" fillId="0" borderId="0" xfId="36" applyAlignment="1" applyProtection="1">
      <alignment/>
      <protection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" fontId="1" fillId="0" borderId="27" xfId="0" applyNumberFormat="1" applyFont="1" applyBorder="1" applyAlignment="1">
      <alignment/>
    </xf>
    <xf numFmtId="0" fontId="8" fillId="0" borderId="0" xfId="36" applyFill="1" applyBorder="1" applyAlignment="1" applyProtection="1">
      <alignment/>
      <protection/>
    </xf>
    <xf numFmtId="0" fontId="11" fillId="0" borderId="0" xfId="0" applyFont="1" applyAlignment="1">
      <alignment/>
    </xf>
    <xf numFmtId="0" fontId="49" fillId="0" borderId="0" xfId="36" applyFont="1" applyAlignment="1" applyProtection="1">
      <alignment/>
      <protection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36" applyFont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avalis.cz/" TargetMode="External" /><Relationship Id="rId2" Type="http://schemas.openxmlformats.org/officeDocument/2006/relationships/hyperlink" Target="http://www.zateplovanidomuvalis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5.375" style="0" customWidth="1"/>
    <col min="2" max="2" width="42.125" style="0" customWidth="1"/>
    <col min="3" max="3" width="8.00390625" style="0" customWidth="1"/>
    <col min="4" max="4" width="12.00390625" style="0" customWidth="1"/>
    <col min="5" max="5" width="12.625" style="0" customWidth="1"/>
    <col min="6" max="6" width="19.875" style="0" customWidth="1"/>
  </cols>
  <sheetData>
    <row r="1" spans="1:5" ht="15">
      <c r="A1" s="23" t="s">
        <v>38</v>
      </c>
      <c r="B1" s="24"/>
      <c r="C1" s="24"/>
      <c r="D1" s="24"/>
      <c r="E1" s="24"/>
    </row>
    <row r="2" spans="1:5" ht="15">
      <c r="A2" s="23"/>
      <c r="B2" s="24"/>
      <c r="C2" s="24"/>
      <c r="D2" s="24"/>
      <c r="E2" s="24"/>
    </row>
    <row r="3" spans="1:2" ht="18">
      <c r="A3" t="s">
        <v>18</v>
      </c>
      <c r="B3" s="48" t="s">
        <v>39</v>
      </c>
    </row>
    <row r="4" ht="13.5" thickBot="1"/>
    <row r="5" spans="1:6" ht="15.75" thickBot="1">
      <c r="A5" s="32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5" t="s">
        <v>5</v>
      </c>
    </row>
    <row r="6" spans="1:6" ht="12.75">
      <c r="A6" s="33"/>
      <c r="B6" s="11" t="s">
        <v>6</v>
      </c>
      <c r="C6" s="12"/>
      <c r="D6" s="12"/>
      <c r="E6" s="12"/>
      <c r="F6" s="8"/>
    </row>
    <row r="7" spans="1:6" ht="47.25" customHeight="1">
      <c r="A7" s="34" t="s">
        <v>7</v>
      </c>
      <c r="B7" s="37" t="s">
        <v>40</v>
      </c>
      <c r="C7" s="13" t="s">
        <v>41</v>
      </c>
      <c r="D7" s="14">
        <v>12</v>
      </c>
      <c r="E7" s="14">
        <v>890</v>
      </c>
      <c r="F7" s="10">
        <f>D7*E7</f>
        <v>10680</v>
      </c>
    </row>
    <row r="8" spans="1:6" ht="50.25" customHeight="1">
      <c r="A8" s="34" t="s">
        <v>8</v>
      </c>
      <c r="B8" s="37" t="s">
        <v>45</v>
      </c>
      <c r="C8" s="13" t="s">
        <v>42</v>
      </c>
      <c r="D8" s="14">
        <v>12</v>
      </c>
      <c r="E8" s="14">
        <v>3250</v>
      </c>
      <c r="F8" s="10">
        <f>D8*E8</f>
        <v>39000</v>
      </c>
    </row>
    <row r="9" spans="1:6" ht="42" customHeight="1">
      <c r="A9" s="34" t="s">
        <v>9</v>
      </c>
      <c r="B9" s="37" t="s">
        <v>43</v>
      </c>
      <c r="C9" s="13" t="s">
        <v>42</v>
      </c>
      <c r="D9" s="14">
        <v>12</v>
      </c>
      <c r="E9" s="14">
        <v>2650</v>
      </c>
      <c r="F9" s="10">
        <f>D9*E9</f>
        <v>31800</v>
      </c>
    </row>
    <row r="10" spans="1:6" ht="38.25" customHeight="1">
      <c r="A10" s="34" t="s">
        <v>10</v>
      </c>
      <c r="B10" s="37" t="s">
        <v>44</v>
      </c>
      <c r="C10" s="13" t="s">
        <v>42</v>
      </c>
      <c r="D10" s="14">
        <v>12</v>
      </c>
      <c r="E10" s="14">
        <v>500</v>
      </c>
      <c r="F10" s="10">
        <f>D10*E10</f>
        <v>6000</v>
      </c>
    </row>
    <row r="11" spans="1:6" ht="56.25" customHeight="1">
      <c r="A11" s="34" t="s">
        <v>11</v>
      </c>
      <c r="B11" s="37" t="s">
        <v>46</v>
      </c>
      <c r="C11" s="13" t="s">
        <v>47</v>
      </c>
      <c r="D11" s="14">
        <v>12</v>
      </c>
      <c r="E11" s="14">
        <v>4850</v>
      </c>
      <c r="F11" s="10">
        <f>D11*E11</f>
        <v>58200</v>
      </c>
    </row>
    <row r="12" spans="1:6" ht="74.25" customHeight="1" thickBot="1">
      <c r="A12" s="34" t="s">
        <v>13</v>
      </c>
      <c r="B12" s="37" t="s">
        <v>48</v>
      </c>
      <c r="C12" s="13" t="s">
        <v>41</v>
      </c>
      <c r="D12" s="14">
        <v>12</v>
      </c>
      <c r="E12" s="14">
        <v>12400</v>
      </c>
      <c r="F12" s="10">
        <f>D12*E12</f>
        <v>148800</v>
      </c>
    </row>
    <row r="13" spans="1:6" ht="12.75">
      <c r="A13" s="35"/>
      <c r="B13" s="42" t="s">
        <v>34</v>
      </c>
      <c r="C13" s="25"/>
      <c r="D13" s="26"/>
      <c r="E13" s="26"/>
      <c r="F13" s="36"/>
    </row>
    <row r="14" spans="1:6" ht="42" customHeight="1">
      <c r="A14" s="31" t="s">
        <v>7</v>
      </c>
      <c r="B14" s="37" t="s">
        <v>35</v>
      </c>
      <c r="C14" s="13" t="s">
        <v>12</v>
      </c>
      <c r="D14" s="14">
        <v>225</v>
      </c>
      <c r="E14" s="14">
        <v>39</v>
      </c>
      <c r="F14" s="10">
        <f>D14*E14</f>
        <v>8775</v>
      </c>
    </row>
    <row r="15" spans="1:6" ht="22.5" customHeight="1">
      <c r="A15" s="31" t="s">
        <v>8</v>
      </c>
      <c r="B15" s="37" t="s">
        <v>26</v>
      </c>
      <c r="C15" s="13" t="s">
        <v>12</v>
      </c>
      <c r="D15" s="14">
        <v>225</v>
      </c>
      <c r="E15" s="14">
        <v>45</v>
      </c>
      <c r="F15" s="10">
        <f>D15*E15</f>
        <v>10125</v>
      </c>
    </row>
    <row r="16" spans="1:6" ht="30.75" customHeight="1">
      <c r="A16" s="33" t="s">
        <v>9</v>
      </c>
      <c r="B16" s="45" t="s">
        <v>27</v>
      </c>
      <c r="C16" s="15" t="s">
        <v>12</v>
      </c>
      <c r="D16" s="16">
        <v>225</v>
      </c>
      <c r="E16" s="16">
        <v>9</v>
      </c>
      <c r="F16" s="9">
        <f>D16*E16</f>
        <v>2025</v>
      </c>
    </row>
    <row r="17" spans="1:6" ht="23.25" customHeight="1" thickBot="1">
      <c r="A17" s="28" t="s">
        <v>10</v>
      </c>
      <c r="B17" s="40" t="s">
        <v>16</v>
      </c>
      <c r="C17" s="17" t="s">
        <v>12</v>
      </c>
      <c r="D17" s="18">
        <v>225</v>
      </c>
      <c r="E17" s="18">
        <v>29</v>
      </c>
      <c r="F17" s="46">
        <f>D17*E17</f>
        <v>6525</v>
      </c>
    </row>
    <row r="18" spans="1:6" ht="12.75">
      <c r="A18" s="30"/>
      <c r="B18" s="42" t="s">
        <v>28</v>
      </c>
      <c r="C18" s="25"/>
      <c r="D18" s="26"/>
      <c r="E18" s="26"/>
      <c r="F18" s="27"/>
    </row>
    <row r="19" spans="1:6" ht="33" customHeight="1" thickBot="1">
      <c r="A19" s="31" t="s">
        <v>7</v>
      </c>
      <c r="B19" s="37" t="s">
        <v>29</v>
      </c>
      <c r="C19" s="13" t="s">
        <v>19</v>
      </c>
      <c r="D19" s="14">
        <v>2.57</v>
      </c>
      <c r="E19" s="14">
        <v>967</v>
      </c>
      <c r="F19" s="10">
        <f>D19*E19</f>
        <v>2485.19</v>
      </c>
    </row>
    <row r="20" spans="1:6" ht="12.75">
      <c r="A20" s="30"/>
      <c r="B20" s="43" t="s">
        <v>32</v>
      </c>
      <c r="C20" s="25"/>
      <c r="D20" s="26"/>
      <c r="E20" s="26"/>
      <c r="F20" s="27"/>
    </row>
    <row r="21" spans="1:6" ht="33.75" customHeight="1">
      <c r="A21" s="33" t="s">
        <v>7</v>
      </c>
      <c r="B21" s="44" t="s">
        <v>49</v>
      </c>
      <c r="C21" s="15" t="s">
        <v>19</v>
      </c>
      <c r="D21" s="16">
        <v>0.5</v>
      </c>
      <c r="E21" s="16">
        <v>1900</v>
      </c>
      <c r="F21" s="9">
        <f>D21*E21</f>
        <v>950</v>
      </c>
    </row>
    <row r="22" spans="1:6" ht="33.75" customHeight="1">
      <c r="A22" s="33" t="s">
        <v>8</v>
      </c>
      <c r="B22" s="44" t="s">
        <v>31</v>
      </c>
      <c r="C22" s="15" t="s">
        <v>19</v>
      </c>
      <c r="D22" s="16">
        <v>0.5</v>
      </c>
      <c r="E22" s="16">
        <v>252</v>
      </c>
      <c r="F22" s="9">
        <f>D22*E22</f>
        <v>126</v>
      </c>
    </row>
    <row r="23" spans="1:6" ht="33.75" customHeight="1">
      <c r="A23" s="33" t="s">
        <v>9</v>
      </c>
      <c r="B23" s="44" t="s">
        <v>30</v>
      </c>
      <c r="C23" s="15" t="s">
        <v>19</v>
      </c>
      <c r="D23" s="16">
        <v>0.5</v>
      </c>
      <c r="E23" s="16">
        <v>444.26</v>
      </c>
      <c r="F23" s="9">
        <f>D23*E23</f>
        <v>222.13</v>
      </c>
    </row>
    <row r="24" spans="1:6" ht="26.25" thickBot="1">
      <c r="A24" s="28" t="s">
        <v>10</v>
      </c>
      <c r="B24" s="40" t="s">
        <v>33</v>
      </c>
      <c r="C24" s="17" t="s">
        <v>14</v>
      </c>
      <c r="D24" s="18">
        <v>1.5</v>
      </c>
      <c r="E24" s="19" t="s">
        <v>50</v>
      </c>
      <c r="F24" s="29">
        <v>4885.7</v>
      </c>
    </row>
    <row r="25" spans="1:6" ht="12.75">
      <c r="A25" s="1"/>
      <c r="B25" s="1"/>
      <c r="C25" s="4"/>
      <c r="D25" s="2"/>
      <c r="E25" s="2"/>
      <c r="F25" s="2"/>
    </row>
    <row r="26" spans="1:6" ht="15">
      <c r="A26" s="1"/>
      <c r="B26" s="20" t="s">
        <v>15</v>
      </c>
      <c r="C26" s="4"/>
      <c r="D26" s="2"/>
      <c r="E26" s="2"/>
      <c r="F26" s="21">
        <f>SUM(F7:F24)</f>
        <v>330599.02</v>
      </c>
    </row>
    <row r="27" spans="1:6" ht="12.75">
      <c r="A27" s="1"/>
      <c r="B27" s="1"/>
      <c r="C27" s="4"/>
      <c r="D27" s="2"/>
      <c r="E27" s="2"/>
      <c r="F27" s="22"/>
    </row>
    <row r="28" spans="1:6" ht="15">
      <c r="A28" s="1"/>
      <c r="B28" s="20" t="s">
        <v>20</v>
      </c>
      <c r="C28" s="4"/>
      <c r="D28" s="2"/>
      <c r="E28" s="2"/>
      <c r="F28" s="21">
        <v>49589.83</v>
      </c>
    </row>
    <row r="29" spans="1:7" ht="12.75">
      <c r="A29" s="1"/>
      <c r="B29" s="1"/>
      <c r="C29" s="4"/>
      <c r="D29" s="2"/>
      <c r="E29" s="2"/>
      <c r="F29" s="22"/>
      <c r="G29" t="s">
        <v>17</v>
      </c>
    </row>
    <row r="30" spans="1:6" ht="15">
      <c r="A30" s="1"/>
      <c r="B30" s="20" t="s">
        <v>21</v>
      </c>
      <c r="C30" s="4"/>
      <c r="D30" s="2"/>
      <c r="E30" s="2"/>
      <c r="F30" s="21">
        <v>380188.85</v>
      </c>
    </row>
    <row r="31" spans="1:6" ht="12.75">
      <c r="A31" s="1"/>
      <c r="B31" s="1"/>
      <c r="C31" s="4"/>
      <c r="D31" s="2"/>
      <c r="E31" s="2"/>
      <c r="F31" s="2"/>
    </row>
    <row r="32" spans="1:6" ht="15">
      <c r="A32" s="1"/>
      <c r="B32" s="49" t="s">
        <v>51</v>
      </c>
      <c r="C32" s="4"/>
      <c r="D32" s="2"/>
      <c r="E32" s="2"/>
      <c r="F32" s="2"/>
    </row>
    <row r="33" spans="1:6" ht="15">
      <c r="A33" s="1"/>
      <c r="B33" s="39" t="s">
        <v>52</v>
      </c>
      <c r="C33" s="4"/>
      <c r="D33" s="2"/>
      <c r="E33" s="2"/>
      <c r="F33" s="2"/>
    </row>
    <row r="34" spans="1:6" ht="15">
      <c r="A34" s="1"/>
      <c r="B34" s="38"/>
      <c r="C34" s="4"/>
      <c r="D34" s="2"/>
      <c r="E34" s="2"/>
      <c r="F34" s="2"/>
    </row>
    <row r="35" spans="1:6" ht="12.75">
      <c r="A35" s="1"/>
      <c r="B35" s="54" t="s">
        <v>54</v>
      </c>
      <c r="C35" s="50"/>
      <c r="D35" s="51"/>
      <c r="E35" s="51"/>
      <c r="F35" s="51"/>
    </row>
    <row r="36" spans="2:6" ht="12.75">
      <c r="B36" s="52" t="s">
        <v>53</v>
      </c>
      <c r="C36" s="52"/>
      <c r="D36" s="53"/>
      <c r="E36" s="53"/>
      <c r="F36" s="51"/>
    </row>
    <row r="37" spans="2:6" ht="12.75">
      <c r="B37" s="52"/>
      <c r="C37" s="52"/>
      <c r="D37" s="53"/>
      <c r="E37" s="53"/>
      <c r="F37" s="51"/>
    </row>
    <row r="38" spans="2:6" ht="12.75">
      <c r="B38" t="s">
        <v>36</v>
      </c>
      <c r="D38" s="3"/>
      <c r="E38" s="3"/>
      <c r="F38" s="2"/>
    </row>
    <row r="39" spans="2:6" ht="12.75">
      <c r="B39" s="1" t="s">
        <v>22</v>
      </c>
      <c r="D39" s="3"/>
      <c r="E39" s="3"/>
      <c r="F39" s="3"/>
    </row>
    <row r="40" spans="2:6" ht="12.75">
      <c r="B40" s="1" t="s">
        <v>23</v>
      </c>
      <c r="D40" s="3"/>
      <c r="E40" s="3"/>
      <c r="F40" s="3"/>
    </row>
    <row r="41" spans="2:6" ht="12.75">
      <c r="B41" s="1" t="s">
        <v>24</v>
      </c>
      <c r="D41" s="3"/>
      <c r="E41" s="3"/>
      <c r="F41" s="3"/>
    </row>
    <row r="42" spans="2:6" ht="12.75">
      <c r="B42" s="41" t="s">
        <v>25</v>
      </c>
      <c r="D42" s="3"/>
      <c r="E42" s="3"/>
      <c r="F42" s="3"/>
    </row>
    <row r="43" spans="2:6" ht="12.75">
      <c r="B43" s="47" t="s">
        <v>37</v>
      </c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</sheetData>
  <sheetProtection/>
  <hyperlinks>
    <hyperlink ref="B42" r:id="rId1" display="www.stavavalis.cz"/>
    <hyperlink ref="B43" r:id="rId2" display="www.zateplovanidomuvalis.cz"/>
  </hyperlinks>
  <printOptions/>
  <pageMargins left="0.32" right="0.15" top="1.26" bottom="0.49" header="1.04" footer="0.4921259845"/>
  <pageSetup horizontalDpi="300" verticalDpi="300" orientation="portrait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Vévoda</dc:creator>
  <cp:keywords/>
  <dc:description/>
  <cp:lastModifiedBy>Franta</cp:lastModifiedBy>
  <cp:lastPrinted>2013-05-05T16:03:00Z</cp:lastPrinted>
  <dcterms:created xsi:type="dcterms:W3CDTF">2007-09-29T08:19:10Z</dcterms:created>
  <dcterms:modified xsi:type="dcterms:W3CDTF">2019-06-10T10:24:30Z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